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D4B5544A-503E-487E-B3AA-CCB6769318A9}" xr6:coauthVersionLast="47" xr6:coauthVersionMax="47" xr10:uidLastSave="{00000000-0000-0000-0000-000000000000}"/>
  <bookViews>
    <workbookView xWindow="14310" yWindow="0" windowWidth="14580" windowHeight="17370" xr2:uid="{00000000-000D-0000-FFFF-FFFF00000000}"/>
  </bookViews>
  <sheets>
    <sheet name="COMPLESSIVO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3" i="1"/>
</calcChain>
</file>

<file path=xl/sharedStrings.xml><?xml version="1.0" encoding="utf-8"?>
<sst xmlns="http://schemas.openxmlformats.org/spreadsheetml/2006/main" count="72" uniqueCount="44">
  <si>
    <t>APPARECCHIATURA PRINCIPALE</t>
  </si>
  <si>
    <t>CPAP/APAP</t>
  </si>
  <si>
    <t>ULTERIORI APPARECCHIATURE/ACCESSORI RICOMPRESI NEL PROFILO</t>
  </si>
  <si>
    <t>BILEVEL/BILEVEL ASV</t>
  </si>
  <si>
    <t>PROFILO ASSISTENZIALE 1</t>
  </si>
  <si>
    <t>TIPOLOGIA PROFILO</t>
  </si>
  <si>
    <t>HFNC</t>
  </si>
  <si>
    <t>-</t>
  </si>
  <si>
    <t>PROFILO ASSISTENZIALE 2</t>
  </si>
  <si>
    <t>VOCE</t>
  </si>
  <si>
    <t>1.A)</t>
  </si>
  <si>
    <t>1.B)</t>
  </si>
  <si>
    <t>2.A)</t>
  </si>
  <si>
    <t>2.B)</t>
  </si>
  <si>
    <t>PROFILO ASSISTENZIALE 3 NIV</t>
  </si>
  <si>
    <t>3.A)</t>
  </si>
  <si>
    <t>3.B)</t>
  </si>
  <si>
    <t>PRESSOVOLUMETRICO ALTA FASCIA</t>
  </si>
  <si>
    <t>SATURIMETRO PER IL MONITORAGGIO IN CONTINUO</t>
  </si>
  <si>
    <t>PROFILO ASSISTENZIALE 3 IV</t>
  </si>
  <si>
    <t>3.C)</t>
  </si>
  <si>
    <t>NUMERO DI PAZIENTI STIMATO</t>
  </si>
  <si>
    <t xml:space="preserve"> - SECONDO VENTILATORE IDENTICO AL PRINCIPALE
 - UMIDIFICATORE INTEGRATO O STAND ALONE
 - SATURIMETRO INTEGRATO NEL VENTILATORE</t>
  </si>
  <si>
    <t xml:space="preserve"> - SATURIMETRO PER IL MONITORAGGIO IN CONTINUO</t>
  </si>
  <si>
    <t xml:space="preserve"> - UMIDIFICATORE INTEGRATO</t>
  </si>
  <si>
    <t xml:space="preserve"> - SECONDO VENTILATORE IDENTICO AL PRINCIPALE
 - N.2 ASPIRATORI PER LE SECREZIONI IDENTICI
 - UMIDIFICATORE INTEGRATO O STAND ALONE
 - SATURIMETRO INTEGRATO NEL VENTILATORE</t>
  </si>
  <si>
    <t>ASSISTENTE TOSSE INSUFFLATORE/ESUFFLATORE MECCANICO</t>
  </si>
  <si>
    <t>APPARECCHIO A PRESSIONE POSITIVA PER MOBILIZZAZIONE DELLE SECREZIONI</t>
  </si>
  <si>
    <t>APPARECCHIO A COMPRESSIONE PNEUMATICA E/O OSCILLAZIONE SULLA GABBIA TORACICA PER LA MOBILIZZAZIONE DELLE SECREZIONI</t>
  </si>
  <si>
    <t>APPARECCHIATURA PER AEROSOLTERAPIA</t>
  </si>
  <si>
    <t>NEBULIZZATORI</t>
  </si>
  <si>
    <t>ASPIRATORI PER LE SECREZIONI</t>
  </si>
  <si>
    <t>APPARECCHIATURE ACCESSORIE</t>
  </si>
  <si>
    <t>MECCANISMO PREMIALE</t>
  </si>
  <si>
    <t>TELEMEDICINA</t>
  </si>
  <si>
    <t>ASL SASSARI</t>
  </si>
  <si>
    <t>ASL GALLURA</t>
  </si>
  <si>
    <t>ASL NUORO</t>
  </si>
  <si>
    <t>ASL OGLIASTRA</t>
  </si>
  <si>
    <t>ASL ORISTANO</t>
  </si>
  <si>
    <t>ASL MEDIOCAMPIDANO</t>
  </si>
  <si>
    <t>ASL SULCIS</t>
  </si>
  <si>
    <t>ASL CAGLIARI</t>
  </si>
  <si>
    <t>NUMERO DI PAZIENTI STIMATO COMPLESSIVO REGIONE SARDEGNA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</si>
</sst>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A5F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6" borderId="13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6" borderId="14" xfId="0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right" vertical="center" wrapText="1"/>
    </xf>
    <xf numFmtId="0" fontId="2" fillId="8" borderId="14" xfId="0" applyFont="1" applyFill="1" applyBorder="1" applyAlignment="1">
      <alignment horizontal="right" vertical="center"/>
    </xf>
    <xf numFmtId="0" fontId="2" fillId="8" borderId="14" xfId="0" applyFont="1" applyFill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BA5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tabSelected="1" topLeftCell="C3" zoomScale="55" zoomScaleNormal="55" workbookViewId="0">
      <selection activeCell="E20" sqref="E20"/>
    </sheetView>
  </sheetViews>
  <sheetFormatPr defaultColWidth="9.1796875" defaultRowHeight="14.5" x14ac:dyDescent="0.35"/>
  <cols>
    <col min="1" max="1" width="27.54296875" style="3" customWidth="1"/>
    <col min="2" max="2" width="19.7265625" style="2" customWidth="1"/>
    <col min="3" max="3" width="43.1796875" style="2" customWidth="1"/>
    <col min="4" max="4" width="50.453125" style="1" customWidth="1"/>
    <col min="5" max="5" width="38.81640625" style="2" customWidth="1"/>
    <col min="6" max="7" width="35.90625" style="2" customWidth="1"/>
    <col min="8" max="8" width="36.81640625" style="2" customWidth="1"/>
    <col min="9" max="9" width="31.81640625" style="2" customWidth="1"/>
    <col min="10" max="10" width="38.6328125" style="2" customWidth="1"/>
    <col min="11" max="11" width="36.6328125" style="2" customWidth="1"/>
    <col min="12" max="12" width="29.7265625" style="2" customWidth="1"/>
    <col min="13" max="13" width="38" style="2" customWidth="1"/>
    <col min="14" max="16384" width="9.1796875" style="2"/>
  </cols>
  <sheetData>
    <row r="1" spans="1:13" s="7" customFormat="1" ht="24" thickBot="1" x14ac:dyDescent="0.4">
      <c r="A1" s="101" t="s">
        <v>5</v>
      </c>
      <c r="B1" s="103" t="s">
        <v>9</v>
      </c>
      <c r="C1" s="103" t="s">
        <v>0</v>
      </c>
      <c r="D1" s="103" t="s">
        <v>2</v>
      </c>
      <c r="E1" s="105" t="s">
        <v>43</v>
      </c>
      <c r="F1" s="87" t="s">
        <v>35</v>
      </c>
      <c r="G1" s="8" t="s">
        <v>36</v>
      </c>
      <c r="H1" s="8" t="s">
        <v>37</v>
      </c>
      <c r="I1" s="8" t="s">
        <v>38</v>
      </c>
      <c r="J1" s="8" t="s">
        <v>39</v>
      </c>
      <c r="K1" s="8" t="s">
        <v>40</v>
      </c>
      <c r="L1" s="8" t="s">
        <v>41</v>
      </c>
      <c r="M1" s="61" t="s">
        <v>42</v>
      </c>
    </row>
    <row r="2" spans="1:13" s="10" customFormat="1" ht="105.75" customHeight="1" thickBot="1" x14ac:dyDescent="0.4">
      <c r="A2" s="102"/>
      <c r="B2" s="104"/>
      <c r="C2" s="104"/>
      <c r="D2" s="104"/>
      <c r="E2" s="106"/>
      <c r="F2" s="9" t="s">
        <v>21</v>
      </c>
      <c r="G2" s="6" t="s">
        <v>21</v>
      </c>
      <c r="H2" s="6" t="s">
        <v>21</v>
      </c>
      <c r="I2" s="6" t="s">
        <v>21</v>
      </c>
      <c r="J2" s="6" t="s">
        <v>21</v>
      </c>
      <c r="K2" s="6" t="s">
        <v>21</v>
      </c>
      <c r="L2" s="6" t="s">
        <v>21</v>
      </c>
      <c r="M2" s="62" t="s">
        <v>21</v>
      </c>
    </row>
    <row r="3" spans="1:13" ht="45" customHeight="1" x14ac:dyDescent="0.35">
      <c r="A3" s="111" t="s">
        <v>4</v>
      </c>
      <c r="B3" s="24" t="s">
        <v>10</v>
      </c>
      <c r="C3" s="25" t="s">
        <v>1</v>
      </c>
      <c r="D3" s="26" t="s">
        <v>24</v>
      </c>
      <c r="E3" s="63">
        <f>SUM(F3:M3)</f>
        <v>3171</v>
      </c>
      <c r="F3" s="88">
        <v>634</v>
      </c>
      <c r="G3" s="11">
        <v>317</v>
      </c>
      <c r="H3" s="11">
        <v>317</v>
      </c>
      <c r="I3" s="11">
        <v>111</v>
      </c>
      <c r="J3" s="11">
        <v>317</v>
      </c>
      <c r="K3" s="11">
        <v>191</v>
      </c>
      <c r="L3" s="11">
        <v>238</v>
      </c>
      <c r="M3" s="63">
        <v>1046</v>
      </c>
    </row>
    <row r="4" spans="1:13" ht="26.5" thickBot="1" x14ac:dyDescent="0.4">
      <c r="A4" s="112"/>
      <c r="B4" s="27" t="s">
        <v>11</v>
      </c>
      <c r="C4" s="28" t="s">
        <v>3</v>
      </c>
      <c r="D4" s="29" t="s">
        <v>24</v>
      </c>
      <c r="E4" s="64">
        <f t="shared" ref="E4:E19" si="0">SUM(F4:M4)</f>
        <v>267</v>
      </c>
      <c r="F4" s="89">
        <v>53</v>
      </c>
      <c r="G4" s="12">
        <v>27</v>
      </c>
      <c r="H4" s="12">
        <v>27</v>
      </c>
      <c r="I4" s="12">
        <v>10</v>
      </c>
      <c r="J4" s="12">
        <v>27</v>
      </c>
      <c r="K4" s="12">
        <v>16</v>
      </c>
      <c r="L4" s="12">
        <v>20</v>
      </c>
      <c r="M4" s="64">
        <v>87</v>
      </c>
    </row>
    <row r="5" spans="1:13" ht="28.5" customHeight="1" x14ac:dyDescent="0.35">
      <c r="A5" s="113" t="s">
        <v>8</v>
      </c>
      <c r="B5" s="30" t="s">
        <v>12</v>
      </c>
      <c r="C5" s="31" t="s">
        <v>3</v>
      </c>
      <c r="D5" s="32" t="s">
        <v>24</v>
      </c>
      <c r="E5" s="76">
        <f t="shared" si="0"/>
        <v>451</v>
      </c>
      <c r="F5" s="90">
        <v>90</v>
      </c>
      <c r="G5" s="13">
        <v>45</v>
      </c>
      <c r="H5" s="13">
        <v>45</v>
      </c>
      <c r="I5" s="13">
        <v>16</v>
      </c>
      <c r="J5" s="13">
        <v>45</v>
      </c>
      <c r="K5" s="13">
        <v>27</v>
      </c>
      <c r="L5" s="13">
        <v>34</v>
      </c>
      <c r="M5" s="65">
        <v>149</v>
      </c>
    </row>
    <row r="6" spans="1:13" ht="24.75" customHeight="1" thickBot="1" x14ac:dyDescent="0.4">
      <c r="A6" s="114"/>
      <c r="B6" s="33" t="s">
        <v>13</v>
      </c>
      <c r="C6" s="34" t="s">
        <v>6</v>
      </c>
      <c r="D6" s="35" t="s">
        <v>7</v>
      </c>
      <c r="E6" s="77">
        <f t="shared" si="0"/>
        <v>50</v>
      </c>
      <c r="F6" s="91">
        <v>10</v>
      </c>
      <c r="G6" s="14">
        <v>5</v>
      </c>
      <c r="H6" s="14">
        <v>5</v>
      </c>
      <c r="I6" s="14">
        <v>2</v>
      </c>
      <c r="J6" s="14">
        <v>5</v>
      </c>
      <c r="K6" s="14">
        <v>3</v>
      </c>
      <c r="L6" s="14">
        <v>4</v>
      </c>
      <c r="M6" s="66">
        <v>16</v>
      </c>
    </row>
    <row r="7" spans="1:13" ht="111" x14ac:dyDescent="0.35">
      <c r="A7" s="107" t="s">
        <v>14</v>
      </c>
      <c r="B7" s="36" t="s">
        <v>15</v>
      </c>
      <c r="C7" s="37" t="s">
        <v>17</v>
      </c>
      <c r="D7" s="38" t="s">
        <v>22</v>
      </c>
      <c r="E7" s="78">
        <f t="shared" si="0"/>
        <v>581</v>
      </c>
      <c r="F7" s="92">
        <v>116</v>
      </c>
      <c r="G7" s="15">
        <v>58</v>
      </c>
      <c r="H7" s="15">
        <v>58</v>
      </c>
      <c r="I7" s="15">
        <v>21</v>
      </c>
      <c r="J7" s="15">
        <v>58</v>
      </c>
      <c r="K7" s="15">
        <v>35</v>
      </c>
      <c r="L7" s="15">
        <v>44</v>
      </c>
      <c r="M7" s="67">
        <v>191</v>
      </c>
    </row>
    <row r="8" spans="1:13" ht="59.25" customHeight="1" thickBot="1" x14ac:dyDescent="0.4">
      <c r="A8" s="108"/>
      <c r="B8" s="39" t="s">
        <v>16</v>
      </c>
      <c r="C8" s="40" t="s">
        <v>6</v>
      </c>
      <c r="D8" s="41" t="s">
        <v>23</v>
      </c>
      <c r="E8" s="79">
        <f t="shared" si="0"/>
        <v>111</v>
      </c>
      <c r="F8" s="93">
        <v>22</v>
      </c>
      <c r="G8" s="16">
        <v>11</v>
      </c>
      <c r="H8" s="16">
        <v>11</v>
      </c>
      <c r="I8" s="16">
        <v>4</v>
      </c>
      <c r="J8" s="16">
        <v>11</v>
      </c>
      <c r="K8" s="16">
        <v>7</v>
      </c>
      <c r="L8" s="16">
        <v>9</v>
      </c>
      <c r="M8" s="68">
        <v>36</v>
      </c>
    </row>
    <row r="9" spans="1:13" ht="114" customHeight="1" x14ac:dyDescent="0.35">
      <c r="A9" s="109" t="s">
        <v>19</v>
      </c>
      <c r="B9" s="42" t="s">
        <v>20</v>
      </c>
      <c r="C9" s="43" t="s">
        <v>17</v>
      </c>
      <c r="D9" s="44" t="s">
        <v>25</v>
      </c>
      <c r="E9" s="80">
        <f t="shared" si="0"/>
        <v>330</v>
      </c>
      <c r="F9" s="94">
        <v>66</v>
      </c>
      <c r="G9" s="17">
        <v>33</v>
      </c>
      <c r="H9" s="17">
        <v>33</v>
      </c>
      <c r="I9" s="17">
        <v>12</v>
      </c>
      <c r="J9" s="17">
        <v>33</v>
      </c>
      <c r="K9" s="17">
        <v>20</v>
      </c>
      <c r="L9" s="17">
        <v>25</v>
      </c>
      <c r="M9" s="69">
        <v>108</v>
      </c>
    </row>
    <row r="10" spans="1:13" ht="51" customHeight="1" thickBot="1" x14ac:dyDescent="0.4">
      <c r="A10" s="110"/>
      <c r="B10" s="45" t="s">
        <v>20</v>
      </c>
      <c r="C10" s="46" t="s">
        <v>6</v>
      </c>
      <c r="D10" s="47" t="s">
        <v>23</v>
      </c>
      <c r="E10" s="81">
        <f t="shared" si="0"/>
        <v>40</v>
      </c>
      <c r="F10" s="95">
        <v>8</v>
      </c>
      <c r="G10" s="18">
        <v>4</v>
      </c>
      <c r="H10" s="18">
        <v>4</v>
      </c>
      <c r="I10" s="18">
        <v>2</v>
      </c>
      <c r="J10" s="18">
        <v>4</v>
      </c>
      <c r="K10" s="18">
        <v>3</v>
      </c>
      <c r="L10" s="18">
        <v>3</v>
      </c>
      <c r="M10" s="70">
        <v>12</v>
      </c>
    </row>
    <row r="11" spans="1:13" ht="37" x14ac:dyDescent="0.35">
      <c r="A11" s="115" t="s">
        <v>32</v>
      </c>
      <c r="B11" s="48">
        <v>4</v>
      </c>
      <c r="C11" s="49" t="s">
        <v>18</v>
      </c>
      <c r="D11" s="50" t="s">
        <v>7</v>
      </c>
      <c r="E11" s="82">
        <f t="shared" si="0"/>
        <v>187</v>
      </c>
      <c r="F11" s="96">
        <v>37</v>
      </c>
      <c r="G11" s="19">
        <v>19</v>
      </c>
      <c r="H11" s="19">
        <v>19</v>
      </c>
      <c r="I11" s="19">
        <v>7</v>
      </c>
      <c r="J11" s="19">
        <v>19</v>
      </c>
      <c r="K11" s="19">
        <v>11</v>
      </c>
      <c r="L11" s="19">
        <v>14</v>
      </c>
      <c r="M11" s="71">
        <v>61</v>
      </c>
    </row>
    <row r="12" spans="1:13" ht="55.5" x14ac:dyDescent="0.35">
      <c r="A12" s="116"/>
      <c r="B12" s="51">
        <v>5</v>
      </c>
      <c r="C12" s="52" t="s">
        <v>26</v>
      </c>
      <c r="D12" s="53" t="s">
        <v>7</v>
      </c>
      <c r="E12" s="83">
        <f t="shared" si="0"/>
        <v>146</v>
      </c>
      <c r="F12" s="97">
        <v>29</v>
      </c>
      <c r="G12" s="20">
        <v>15</v>
      </c>
      <c r="H12" s="20">
        <v>15</v>
      </c>
      <c r="I12" s="20">
        <v>5</v>
      </c>
      <c r="J12" s="20">
        <v>15</v>
      </c>
      <c r="K12" s="20">
        <v>9</v>
      </c>
      <c r="L12" s="20">
        <v>11</v>
      </c>
      <c r="M12" s="72">
        <v>47</v>
      </c>
    </row>
    <row r="13" spans="1:13" ht="55.5" x14ac:dyDescent="0.35">
      <c r="A13" s="116"/>
      <c r="B13" s="51">
        <v>6</v>
      </c>
      <c r="C13" s="52" t="s">
        <v>27</v>
      </c>
      <c r="D13" s="53" t="s">
        <v>7</v>
      </c>
      <c r="E13" s="83">
        <f t="shared" si="0"/>
        <v>32</v>
      </c>
      <c r="F13" s="97">
        <v>6</v>
      </c>
      <c r="G13" s="20">
        <v>3</v>
      </c>
      <c r="H13" s="20">
        <v>3</v>
      </c>
      <c r="I13" s="20">
        <v>2</v>
      </c>
      <c r="J13" s="20">
        <v>3</v>
      </c>
      <c r="K13" s="20">
        <v>2</v>
      </c>
      <c r="L13" s="20">
        <v>3</v>
      </c>
      <c r="M13" s="72">
        <v>10</v>
      </c>
    </row>
    <row r="14" spans="1:13" ht="74" x14ac:dyDescent="0.35">
      <c r="A14" s="116"/>
      <c r="B14" s="51">
        <v>7</v>
      </c>
      <c r="C14" s="52" t="s">
        <v>28</v>
      </c>
      <c r="D14" s="53" t="s">
        <v>7</v>
      </c>
      <c r="E14" s="83">
        <f t="shared" si="0"/>
        <v>11</v>
      </c>
      <c r="F14" s="97">
        <v>2</v>
      </c>
      <c r="G14" s="20">
        <v>1</v>
      </c>
      <c r="H14" s="20">
        <v>1</v>
      </c>
      <c r="I14" s="20">
        <v>1</v>
      </c>
      <c r="J14" s="20">
        <v>1</v>
      </c>
      <c r="K14" s="20">
        <v>1</v>
      </c>
      <c r="L14" s="20">
        <v>1</v>
      </c>
      <c r="M14" s="72">
        <v>3</v>
      </c>
    </row>
    <row r="15" spans="1:13" ht="37.5" customHeight="1" x14ac:dyDescent="0.35">
      <c r="A15" s="116"/>
      <c r="B15" s="51">
        <v>8</v>
      </c>
      <c r="C15" s="52" t="s">
        <v>29</v>
      </c>
      <c r="D15" s="53" t="s">
        <v>7</v>
      </c>
      <c r="E15" s="83">
        <f t="shared" si="0"/>
        <v>48</v>
      </c>
      <c r="F15" s="97">
        <v>9</v>
      </c>
      <c r="G15" s="20">
        <v>5</v>
      </c>
      <c r="H15" s="20">
        <v>5</v>
      </c>
      <c r="I15" s="20">
        <v>2</v>
      </c>
      <c r="J15" s="20">
        <v>5</v>
      </c>
      <c r="K15" s="20">
        <v>3</v>
      </c>
      <c r="L15" s="20">
        <v>4</v>
      </c>
      <c r="M15" s="72">
        <v>15</v>
      </c>
    </row>
    <row r="16" spans="1:13" ht="26" x14ac:dyDescent="0.35">
      <c r="A16" s="116"/>
      <c r="B16" s="51">
        <v>9</v>
      </c>
      <c r="C16" s="52" t="s">
        <v>30</v>
      </c>
      <c r="D16" s="53" t="s">
        <v>7</v>
      </c>
      <c r="E16" s="83">
        <f t="shared" si="0"/>
        <v>28</v>
      </c>
      <c r="F16" s="97">
        <v>5</v>
      </c>
      <c r="G16" s="20">
        <v>3</v>
      </c>
      <c r="H16" s="20">
        <v>3</v>
      </c>
      <c r="I16" s="20">
        <v>1</v>
      </c>
      <c r="J16" s="20">
        <v>3</v>
      </c>
      <c r="K16" s="20">
        <v>2</v>
      </c>
      <c r="L16" s="20">
        <v>2</v>
      </c>
      <c r="M16" s="72">
        <v>9</v>
      </c>
    </row>
    <row r="17" spans="1:13" ht="26.5" thickBot="1" x14ac:dyDescent="0.4">
      <c r="A17" s="117"/>
      <c r="B17" s="54">
        <v>10</v>
      </c>
      <c r="C17" s="55" t="s">
        <v>31</v>
      </c>
      <c r="D17" s="56" t="s">
        <v>7</v>
      </c>
      <c r="E17" s="84">
        <f t="shared" si="0"/>
        <v>1092</v>
      </c>
      <c r="F17" s="98">
        <v>218</v>
      </c>
      <c r="G17" s="21">
        <v>109</v>
      </c>
      <c r="H17" s="21">
        <v>109</v>
      </c>
      <c r="I17" s="21">
        <v>39</v>
      </c>
      <c r="J17" s="21">
        <v>109</v>
      </c>
      <c r="K17" s="21">
        <v>66</v>
      </c>
      <c r="L17" s="21">
        <v>82</v>
      </c>
      <c r="M17" s="73">
        <v>360</v>
      </c>
    </row>
    <row r="18" spans="1:13" ht="56.25" customHeight="1" thickBot="1" x14ac:dyDescent="0.4">
      <c r="A18" s="4" t="s">
        <v>33</v>
      </c>
      <c r="B18" s="57" t="s">
        <v>7</v>
      </c>
      <c r="C18" s="57" t="s">
        <v>7</v>
      </c>
      <c r="D18" s="58" t="s">
        <v>7</v>
      </c>
      <c r="E18" s="85">
        <f t="shared" si="0"/>
        <v>1272</v>
      </c>
      <c r="F18" s="99">
        <v>254</v>
      </c>
      <c r="G18" s="22">
        <v>127</v>
      </c>
      <c r="H18" s="22">
        <v>127</v>
      </c>
      <c r="I18" s="22">
        <v>45</v>
      </c>
      <c r="J18" s="22">
        <v>127</v>
      </c>
      <c r="K18" s="22">
        <v>77</v>
      </c>
      <c r="L18" s="22">
        <v>96</v>
      </c>
      <c r="M18" s="74">
        <v>419</v>
      </c>
    </row>
    <row r="19" spans="1:13" ht="56.25" customHeight="1" thickBot="1" x14ac:dyDescent="0.4">
      <c r="A19" s="5" t="s">
        <v>34</v>
      </c>
      <c r="B19" s="59" t="s">
        <v>7</v>
      </c>
      <c r="C19" s="59" t="s">
        <v>7</v>
      </c>
      <c r="D19" s="60" t="s">
        <v>7</v>
      </c>
      <c r="E19" s="86">
        <f t="shared" si="0"/>
        <v>4790</v>
      </c>
      <c r="F19" s="100">
        <v>958</v>
      </c>
      <c r="G19" s="23">
        <v>479</v>
      </c>
      <c r="H19" s="23">
        <v>479</v>
      </c>
      <c r="I19" s="23">
        <v>168</v>
      </c>
      <c r="J19" s="23">
        <v>479</v>
      </c>
      <c r="K19" s="23">
        <v>288</v>
      </c>
      <c r="L19" s="23">
        <v>359</v>
      </c>
      <c r="M19" s="75">
        <v>1580</v>
      </c>
    </row>
    <row r="20" spans="1:13" ht="53.25" customHeight="1" x14ac:dyDescent="0.35"/>
    <row r="21" spans="1:13" ht="42.75" customHeight="1" x14ac:dyDescent="0.35"/>
    <row r="22" spans="1:13" ht="58.5" customHeight="1" x14ac:dyDescent="0.35"/>
    <row r="35" spans="4:4" x14ac:dyDescent="0.35">
      <c r="D35" s="2"/>
    </row>
    <row r="36" spans="4:4" x14ac:dyDescent="0.35">
      <c r="D36" s="2"/>
    </row>
    <row r="37" spans="4:4" x14ac:dyDescent="0.35">
      <c r="D37" s="2"/>
    </row>
    <row r="38" spans="4:4" x14ac:dyDescent="0.35">
      <c r="D38" s="2"/>
    </row>
    <row r="39" spans="4:4" x14ac:dyDescent="0.35">
      <c r="D39" s="2"/>
    </row>
    <row r="40" spans="4:4" x14ac:dyDescent="0.35">
      <c r="D40" s="2"/>
    </row>
    <row r="41" spans="4:4" x14ac:dyDescent="0.35">
      <c r="D41" s="2"/>
    </row>
    <row r="42" spans="4:4" x14ac:dyDescent="0.35">
      <c r="D42" s="2"/>
    </row>
    <row r="43" spans="4:4" x14ac:dyDescent="0.35">
      <c r="D43" s="2"/>
    </row>
    <row r="44" spans="4:4" x14ac:dyDescent="0.35">
      <c r="D44" s="2"/>
    </row>
    <row r="45" spans="4:4" x14ac:dyDescent="0.35">
      <c r="D45" s="2"/>
    </row>
    <row r="46" spans="4:4" x14ac:dyDescent="0.35">
      <c r="D46" s="2"/>
    </row>
    <row r="47" spans="4:4" x14ac:dyDescent="0.35">
      <c r="D47" s="2"/>
    </row>
    <row r="48" spans="4:4" x14ac:dyDescent="0.35">
      <c r="D48" s="2"/>
    </row>
    <row r="49" spans="4:4" x14ac:dyDescent="0.35">
      <c r="D49" s="2"/>
    </row>
    <row r="50" spans="4:4" x14ac:dyDescent="0.35">
      <c r="D50" s="2"/>
    </row>
    <row r="51" spans="4:4" x14ac:dyDescent="0.35">
      <c r="D51" s="2"/>
    </row>
    <row r="52" spans="4:4" x14ac:dyDescent="0.35">
      <c r="D52" s="2"/>
    </row>
    <row r="53" spans="4:4" x14ac:dyDescent="0.35">
      <c r="D53" s="2"/>
    </row>
    <row r="54" spans="4:4" x14ac:dyDescent="0.35">
      <c r="D54" s="2"/>
    </row>
    <row r="55" spans="4:4" x14ac:dyDescent="0.35">
      <c r="D55" s="2"/>
    </row>
    <row r="56" spans="4:4" x14ac:dyDescent="0.35">
      <c r="D56" s="2"/>
    </row>
    <row r="57" spans="4:4" x14ac:dyDescent="0.35">
      <c r="D57" s="2"/>
    </row>
    <row r="58" spans="4:4" x14ac:dyDescent="0.35">
      <c r="D58" s="2"/>
    </row>
    <row r="59" spans="4:4" x14ac:dyDescent="0.35">
      <c r="D59" s="2"/>
    </row>
    <row r="60" spans="4:4" x14ac:dyDescent="0.35">
      <c r="D60" s="2"/>
    </row>
    <row r="61" spans="4:4" x14ac:dyDescent="0.35">
      <c r="D61" s="2"/>
    </row>
    <row r="62" spans="4:4" x14ac:dyDescent="0.35">
      <c r="D62" s="2"/>
    </row>
    <row r="63" spans="4:4" x14ac:dyDescent="0.35">
      <c r="D63" s="2"/>
    </row>
    <row r="64" spans="4:4" x14ac:dyDescent="0.35">
      <c r="D64" s="2"/>
    </row>
    <row r="65" spans="4:4" x14ac:dyDescent="0.35">
      <c r="D65" s="2"/>
    </row>
  </sheetData>
  <mergeCells count="10">
    <mergeCell ref="A7:A8"/>
    <mergeCell ref="A9:A10"/>
    <mergeCell ref="A3:A4"/>
    <mergeCell ref="A5:A6"/>
    <mergeCell ref="A11:A17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COMPLESSIVO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2025-05-19T20:05:04Z</dcterms:modified>
</cp:coreProperties>
</file>